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Z:\事務局\【その他】DDworks\DDTS HP資料\2026.05.07_HP掲載分\"/>
    </mc:Choice>
  </mc:AlternateContent>
  <xr:revisionPtr revIDLastSave="0" documentId="13_ncr:1_{0E7A0184-9364-452A-A592-7CC1C0E04005}" xr6:coauthVersionLast="47" xr6:coauthVersionMax="47" xr10:uidLastSave="{00000000-0000-0000-0000-000000000000}"/>
  <bookViews>
    <workbookView xWindow="-120" yWindow="-120" windowWidth="29040" windowHeight="15720" xr2:uid="{1CCD4BA7-4F1D-44FA-8A7D-40C825A04BC7}"/>
  </bookViews>
  <sheets>
    <sheet name="利用申請シート" sheetId="2" r:id="rId1"/>
    <sheet name="集計1" sheetId="3" state="hidden" r:id="rId2"/>
    <sheet name="集計2" sheetId="4" state="hidden" r:id="rId3"/>
  </sheets>
  <definedNames>
    <definedName name="_xlnm.Print_Area" localSheetId="0">利用申請シート!$A:$L</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O6" i="3" l="1"/>
  <c r="N6" i="3"/>
  <c r="K6" i="3"/>
  <c r="I6" i="3"/>
  <c r="H6" i="3"/>
  <c r="G6" i="3"/>
  <c r="F6" i="4"/>
  <c r="E6" i="4"/>
  <c r="D6" i="4"/>
  <c r="C6" i="4"/>
  <c r="B6" i="4"/>
  <c r="F5" i="4"/>
  <c r="E5" i="4"/>
  <c r="D5" i="4"/>
  <c r="C5" i="4"/>
  <c r="B5" i="4"/>
  <c r="D4" i="4"/>
  <c r="C4" i="4"/>
  <c r="B4" i="4"/>
  <c r="F4" i="4"/>
  <c r="E4" i="4"/>
  <c r="Q6" i="3"/>
  <c r="P6" i="3"/>
  <c r="L6" i="3"/>
  <c r="M6" i="3" s="1"/>
  <c r="F6" i="3"/>
  <c r="E6" i="3"/>
  <c r="D6" i="3"/>
  <c r="C6" i="3"/>
  <c r="B6" i="3"/>
  <c r="J6" i="3"/>
  <c r="A6" i="3"/>
</calcChain>
</file>

<file path=xl/sharedStrings.xml><?xml version="1.0" encoding="utf-8"?>
<sst xmlns="http://schemas.openxmlformats.org/spreadsheetml/2006/main" count="149" uniqueCount="68">
  <si>
    <t>会社名：</t>
    <rPh sb="0" eb="3">
      <t>カイシャメイ</t>
    </rPh>
    <phoneticPr fontId="1"/>
  </si>
  <si>
    <t>氏　名：</t>
    <rPh sb="0" eb="1">
      <t>シ</t>
    </rPh>
    <rPh sb="2" eb="3">
      <t>メイ</t>
    </rPh>
    <phoneticPr fontId="1"/>
  </si>
  <si>
    <t>電話番号：</t>
    <rPh sb="0" eb="2">
      <t>デンワ</t>
    </rPh>
    <rPh sb="2" eb="4">
      <t>バンゴウ</t>
    </rPh>
    <phoneticPr fontId="1"/>
  </si>
  <si>
    <t>区分</t>
    <rPh sb="0" eb="2">
      <t>クブン</t>
    </rPh>
    <phoneticPr fontId="1"/>
  </si>
  <si>
    <t>□</t>
  </si>
  <si>
    <t>治験</t>
    <rPh sb="0" eb="2">
      <t>チケン</t>
    </rPh>
    <phoneticPr fontId="1"/>
  </si>
  <si>
    <t>製造販売後臨床試験</t>
    <rPh sb="0" eb="2">
      <t>セイゾウ</t>
    </rPh>
    <rPh sb="2" eb="4">
      <t>ハンバイ</t>
    </rPh>
    <rPh sb="4" eb="5">
      <t>ゴ</t>
    </rPh>
    <rPh sb="5" eb="7">
      <t>リンショウ</t>
    </rPh>
    <rPh sb="7" eb="9">
      <t>シケン</t>
    </rPh>
    <phoneticPr fontId="1"/>
  </si>
  <si>
    <t>医薬品</t>
    <rPh sb="0" eb="3">
      <t>イヤクヒン</t>
    </rPh>
    <phoneticPr fontId="1"/>
  </si>
  <si>
    <t>医療機器</t>
    <rPh sb="0" eb="2">
      <t>イリョウ</t>
    </rPh>
    <rPh sb="2" eb="4">
      <t>キキ</t>
    </rPh>
    <phoneticPr fontId="1"/>
  </si>
  <si>
    <t>再生医療等製品</t>
    <rPh sb="0" eb="2">
      <t>サイセイ</t>
    </rPh>
    <rPh sb="2" eb="4">
      <t>イリョウ</t>
    </rPh>
    <rPh sb="4" eb="5">
      <t>トウ</t>
    </rPh>
    <rPh sb="5" eb="7">
      <t>セイヒン</t>
    </rPh>
    <phoneticPr fontId="1"/>
  </si>
  <si>
    <t>治験依頼者名</t>
    <rPh sb="0" eb="2">
      <t>チケン</t>
    </rPh>
    <rPh sb="2" eb="5">
      <t>イライシャ</t>
    </rPh>
    <rPh sb="5" eb="6">
      <t>メイ</t>
    </rPh>
    <phoneticPr fontId="1"/>
  </si>
  <si>
    <t>整理番号</t>
    <rPh sb="0" eb="2">
      <t>セイリ</t>
    </rPh>
    <rPh sb="2" eb="4">
      <t>バンゴウ</t>
    </rPh>
    <phoneticPr fontId="1"/>
  </si>
  <si>
    <t>治験実施計画書番号</t>
    <rPh sb="0" eb="2">
      <t>チケン</t>
    </rPh>
    <rPh sb="2" eb="4">
      <t>ジッシ</t>
    </rPh>
    <rPh sb="4" eb="7">
      <t>ケイカクショ</t>
    </rPh>
    <rPh sb="7" eb="9">
      <t>バンゴウ</t>
    </rPh>
    <phoneticPr fontId="1"/>
  </si>
  <si>
    <t>被験薬の化学名
又は識別記号</t>
    <rPh sb="0" eb="1">
      <t>ヒ</t>
    </rPh>
    <rPh sb="1" eb="2">
      <t>ケン</t>
    </rPh>
    <rPh sb="2" eb="3">
      <t>ヤク</t>
    </rPh>
    <rPh sb="4" eb="6">
      <t>カガク</t>
    </rPh>
    <rPh sb="6" eb="7">
      <t>メイ</t>
    </rPh>
    <rPh sb="7" eb="8">
      <t>ガクメイ</t>
    </rPh>
    <rPh sb="8" eb="9">
      <t>マタ</t>
    </rPh>
    <rPh sb="10" eb="12">
      <t>シキベツ</t>
    </rPh>
    <rPh sb="12" eb="14">
      <t>キゴウ</t>
    </rPh>
    <phoneticPr fontId="1"/>
  </si>
  <si>
    <t>治験課題名</t>
    <rPh sb="0" eb="2">
      <t>チケン</t>
    </rPh>
    <rPh sb="2" eb="4">
      <t>カダイ</t>
    </rPh>
    <rPh sb="4" eb="5">
      <t>メイ</t>
    </rPh>
    <phoneticPr fontId="1"/>
  </si>
  <si>
    <t>実施診療科</t>
    <rPh sb="0" eb="2">
      <t>ジッシ</t>
    </rPh>
    <rPh sb="2" eb="5">
      <t>シンリョウカ</t>
    </rPh>
    <phoneticPr fontId="1"/>
  </si>
  <si>
    <t>責任医師氏名</t>
    <rPh sb="0" eb="2">
      <t>セキニン</t>
    </rPh>
    <rPh sb="2" eb="4">
      <t>イシ</t>
    </rPh>
    <rPh sb="4" eb="6">
      <t>シメイ</t>
    </rPh>
    <phoneticPr fontId="1"/>
  </si>
  <si>
    <t>希望する　（申請時期：　　　年　　　月）</t>
    <rPh sb="0" eb="2">
      <t>キボウ</t>
    </rPh>
    <rPh sb="6" eb="8">
      <t>シンセイ</t>
    </rPh>
    <rPh sb="8" eb="10">
      <t>ジキ</t>
    </rPh>
    <rPh sb="14" eb="15">
      <t>ネン</t>
    </rPh>
    <rPh sb="18" eb="19">
      <t>ガツ</t>
    </rPh>
    <phoneticPr fontId="1"/>
  </si>
  <si>
    <t>希望しない</t>
    <rPh sb="0" eb="2">
      <t>キボウ</t>
    </rPh>
    <phoneticPr fontId="1"/>
  </si>
  <si>
    <t>氏名</t>
    <rPh sb="0" eb="2">
      <t>シメイ</t>
    </rPh>
    <phoneticPr fontId="1"/>
  </si>
  <si>
    <t>新規発行</t>
    <rPh sb="0" eb="2">
      <t>シンキ</t>
    </rPh>
    <rPh sb="2" eb="4">
      <t>ハッコウ</t>
    </rPh>
    <phoneticPr fontId="1"/>
  </si>
  <si>
    <t>他試験で登録歴あり</t>
    <phoneticPr fontId="1"/>
  </si>
  <si>
    <t>会社名</t>
    <rPh sb="0" eb="3">
      <t>カイシャメイ</t>
    </rPh>
    <phoneticPr fontId="1"/>
  </si>
  <si>
    <t>整理番号：</t>
    <rPh sb="0" eb="2">
      <t>セイリ</t>
    </rPh>
    <rPh sb="2" eb="4">
      <t>バンゴウ</t>
    </rPh>
    <phoneticPr fontId="1"/>
  </si>
  <si>
    <t>登録情報変更</t>
    <rPh sb="0" eb="2">
      <t>トウロク</t>
    </rPh>
    <rPh sb="2" eb="4">
      <t>ジョウホウ</t>
    </rPh>
    <rPh sb="4" eb="6">
      <t>ヘンコウ</t>
    </rPh>
    <phoneticPr fontId="1"/>
  </si>
  <si>
    <t>メールアドレス</t>
    <phoneticPr fontId="1"/>
  </si>
  <si>
    <t>依頼者側担当者</t>
    <rPh sb="0" eb="3">
      <t>イライシャ</t>
    </rPh>
    <rPh sb="3" eb="4">
      <t>ガワ</t>
    </rPh>
    <rPh sb="4" eb="7">
      <t>タントウシャ</t>
    </rPh>
    <phoneticPr fontId="1"/>
  </si>
  <si>
    <t>モニター</t>
    <phoneticPr fontId="1"/>
  </si>
  <si>
    <t>その他</t>
    <rPh sb="2" eb="3">
      <t>タ</t>
    </rPh>
    <phoneticPr fontId="1"/>
  </si>
  <si>
    <t>監査/実地調査担当者</t>
    <phoneticPr fontId="1"/>
  </si>
  <si>
    <t>資料作成担当</t>
    <rPh sb="0" eb="2">
      <t>シリョウ</t>
    </rPh>
    <rPh sb="2" eb="4">
      <t>サクセイ</t>
    </rPh>
    <rPh sb="4" eb="6">
      <t>タントウ</t>
    </rPh>
    <phoneticPr fontId="1"/>
  </si>
  <si>
    <t>DDworks Trial Site 利用申請シート(□新規・□変更）</t>
    <phoneticPr fontId="1"/>
  </si>
  <si>
    <t>長崎大学病院</t>
    <rPh sb="0" eb="2">
      <t>ナガサキ</t>
    </rPh>
    <rPh sb="2" eb="4">
      <t>ダイガク</t>
    </rPh>
    <rPh sb="4" eb="6">
      <t>ビョウイン</t>
    </rPh>
    <phoneticPr fontId="1"/>
  </si>
  <si>
    <t>臨床研究センター　システム運用責任者　　殿</t>
    <rPh sb="0" eb="2">
      <t>リンショウ</t>
    </rPh>
    <rPh sb="2" eb="4">
      <t>ケンキュウ</t>
    </rPh>
    <rPh sb="13" eb="15">
      <t>ウンヨウ</t>
    </rPh>
    <rPh sb="15" eb="18">
      <t>セキニンシャ</t>
    </rPh>
    <rPh sb="20" eb="21">
      <t>ドノ</t>
    </rPh>
    <phoneticPr fontId="1"/>
  </si>
  <si>
    <t>記</t>
    <rPh sb="0" eb="1">
      <t>キ</t>
    </rPh>
    <phoneticPr fontId="1"/>
  </si>
  <si>
    <t>DDworks NX/Exchangeより連携申請</t>
    <rPh sb="21" eb="25">
      <t>レンケイシンセイ</t>
    </rPh>
    <phoneticPr fontId="1"/>
  </si>
  <si>
    <t>（その他の場合：　　　　　　　　　　　　　　　　　　）</t>
    <rPh sb="3" eb="4">
      <t>タ</t>
    </rPh>
    <rPh sb="5" eb="7">
      <t>バアイ</t>
    </rPh>
    <phoneticPr fontId="1"/>
  </si>
  <si>
    <r>
      <rPr>
        <sz val="10"/>
        <color theme="1"/>
        <rFont val="BIZ UDPゴシック"/>
        <family val="3"/>
        <charset val="128"/>
      </rPr>
      <t>治験審査委員会の会議の記録の概要に上記治験課題名を使用可</t>
    </r>
    <r>
      <rPr>
        <sz val="11"/>
        <color theme="1"/>
        <rFont val="BIZ UDPゴシック"/>
        <family val="3"/>
        <charset val="128"/>
      </rPr>
      <t xml:space="preserve">
</t>
    </r>
    <r>
      <rPr>
        <sz val="9"/>
        <color theme="1"/>
        <rFont val="BIZ UDPゴシック"/>
        <family val="3"/>
        <charset val="128"/>
      </rPr>
      <t>※　上記治験課題名と異なる課題名の使用を希望する場合は下欄に記載</t>
    </r>
    <rPh sb="0" eb="2">
      <t>チケン</t>
    </rPh>
    <rPh sb="2" eb="4">
      <t>シンサ</t>
    </rPh>
    <rPh sb="4" eb="7">
      <t>イインカイ</t>
    </rPh>
    <rPh sb="8" eb="10">
      <t>カイギ</t>
    </rPh>
    <rPh sb="11" eb="13">
      <t>キロク</t>
    </rPh>
    <rPh sb="14" eb="16">
      <t>ガイヨウ</t>
    </rPh>
    <rPh sb="17" eb="19">
      <t>ジョウキ</t>
    </rPh>
    <rPh sb="19" eb="21">
      <t>チケン</t>
    </rPh>
    <rPh sb="21" eb="23">
      <t>カダイ</t>
    </rPh>
    <rPh sb="23" eb="24">
      <t>メイ</t>
    </rPh>
    <rPh sb="25" eb="28">
      <t>シヨウカ</t>
    </rPh>
    <rPh sb="31" eb="33">
      <t>ジョウキ</t>
    </rPh>
    <rPh sb="33" eb="35">
      <t>チケン</t>
    </rPh>
    <rPh sb="35" eb="37">
      <t>カダイ</t>
    </rPh>
    <rPh sb="37" eb="38">
      <t>メイ</t>
    </rPh>
    <rPh sb="39" eb="40">
      <t>コト</t>
    </rPh>
    <rPh sb="42" eb="44">
      <t>カダイ</t>
    </rPh>
    <rPh sb="44" eb="45">
      <t>メイ</t>
    </rPh>
    <rPh sb="46" eb="48">
      <t>シヨウ</t>
    </rPh>
    <rPh sb="49" eb="51">
      <t>キボウ</t>
    </rPh>
    <rPh sb="53" eb="55">
      <t>バアイ</t>
    </rPh>
    <rPh sb="56" eb="57">
      <t>シタ</t>
    </rPh>
    <rPh sb="57" eb="58">
      <t>ラン</t>
    </rPh>
    <rPh sb="59" eb="61">
      <t>キサイ</t>
    </rPh>
    <phoneticPr fontId="1"/>
  </si>
  <si>
    <t>初回IRB申請前の場合は記載不要です。</t>
    <rPh sb="0" eb="2">
      <t>ショカイ</t>
    </rPh>
    <rPh sb="5" eb="7">
      <t>シンセイ</t>
    </rPh>
    <rPh sb="7" eb="8">
      <t>マエ</t>
    </rPh>
    <rPh sb="9" eb="11">
      <t>バアイ</t>
    </rPh>
    <rPh sb="12" eb="14">
      <t>キサイ</t>
    </rPh>
    <rPh sb="14" eb="16">
      <t>フヨウ</t>
    </rPh>
    <phoneticPr fontId="1"/>
  </si>
  <si>
    <t>姓と名の間は全角スペース</t>
    <rPh sb="0" eb="1">
      <t>セイ</t>
    </rPh>
    <rPh sb="2" eb="3">
      <t>ナ</t>
    </rPh>
    <rPh sb="4" eb="5">
      <t>アイダ</t>
    </rPh>
    <rPh sb="6" eb="8">
      <t>ゼンカク</t>
    </rPh>
    <phoneticPr fontId="1"/>
  </si>
  <si>
    <t>姓と名の間は全角スペース</t>
    <phoneticPr fontId="1"/>
  </si>
  <si>
    <t>削除（削除予定日：　　　　　 　　　　　　　　　　　）　　　　　　　</t>
    <rPh sb="0" eb="2">
      <t>サクジョ</t>
    </rPh>
    <rPh sb="3" eb="5">
      <t>サクジョ</t>
    </rPh>
    <rPh sb="5" eb="7">
      <t>ヨテイ</t>
    </rPh>
    <rPh sb="7" eb="8">
      <t>ビ</t>
    </rPh>
    <phoneticPr fontId="1"/>
  </si>
  <si>
    <t>（　　　　　　　　　　　　　　　　　　　　　　　）</t>
    <phoneticPr fontId="1"/>
  </si>
  <si>
    <t>※　利用申請シートはメール（宛先：ddts_nuh@ml.nagasaki-u.ac.jp）にて治験事務局へご提出ください。</t>
    <rPh sb="48" eb="50">
      <t>チケン</t>
    </rPh>
    <rPh sb="50" eb="53">
      <t>ジムキョク</t>
    </rPh>
    <rPh sb="55" eb="57">
      <t>テイシュツ</t>
    </rPh>
    <phoneticPr fontId="1"/>
  </si>
  <si>
    <t>申請日：</t>
    <rPh sb="0" eb="2">
      <t>シンセイ</t>
    </rPh>
    <rPh sb="2" eb="3">
      <t>ビ</t>
    </rPh>
    <phoneticPr fontId="1"/>
  </si>
  <si>
    <t>YYYY/M/Dで記載</t>
    <rPh sb="9" eb="11">
      <t>キサイ</t>
    </rPh>
    <phoneticPr fontId="1"/>
  </si>
  <si>
    <t>統一書式3と同じ記載でお願いします。</t>
    <phoneticPr fontId="1"/>
  </si>
  <si>
    <t>申請日</t>
    <rPh sb="0" eb="2">
      <t>シンセイ</t>
    </rPh>
    <rPh sb="2" eb="3">
      <t>ビ</t>
    </rPh>
    <phoneticPr fontId="1"/>
  </si>
  <si>
    <t>PMS</t>
    <phoneticPr fontId="1"/>
  </si>
  <si>
    <t>PRT番号</t>
    <rPh sb="3" eb="5">
      <t>バンゴウ</t>
    </rPh>
    <phoneticPr fontId="1"/>
  </si>
  <si>
    <t>治験依頼者</t>
    <rPh sb="0" eb="2">
      <t>チケン</t>
    </rPh>
    <rPh sb="2" eb="5">
      <t>イライシャ</t>
    </rPh>
    <phoneticPr fontId="1"/>
  </si>
  <si>
    <t>治験薬名</t>
    <rPh sb="0" eb="3">
      <t>チケンヤク</t>
    </rPh>
    <rPh sb="3" eb="4">
      <t>メイ</t>
    </rPh>
    <phoneticPr fontId="1"/>
  </si>
  <si>
    <t>課題名</t>
    <rPh sb="0" eb="2">
      <t>カダイ</t>
    </rPh>
    <rPh sb="2" eb="3">
      <t>メイ</t>
    </rPh>
    <phoneticPr fontId="1"/>
  </si>
  <si>
    <t>公開可否</t>
    <rPh sb="0" eb="2">
      <t>コウカイ</t>
    </rPh>
    <rPh sb="2" eb="4">
      <t>カヒ</t>
    </rPh>
    <phoneticPr fontId="1"/>
  </si>
  <si>
    <t>公開課題名</t>
    <rPh sb="0" eb="2">
      <t>コウカイ</t>
    </rPh>
    <rPh sb="2" eb="4">
      <t>カダイ</t>
    </rPh>
    <rPh sb="4" eb="5">
      <t>メイ</t>
    </rPh>
    <phoneticPr fontId="1"/>
  </si>
  <si>
    <t>PI氏名</t>
    <rPh sb="2" eb="4">
      <t>シメイ</t>
    </rPh>
    <phoneticPr fontId="1"/>
  </si>
  <si>
    <t>申請希望</t>
    <rPh sb="0" eb="2">
      <t>シンセイ</t>
    </rPh>
    <rPh sb="2" eb="4">
      <t>キボウ</t>
    </rPh>
    <phoneticPr fontId="1"/>
  </si>
  <si>
    <t>再生医療等</t>
    <rPh sb="0" eb="2">
      <t>サイセイ</t>
    </rPh>
    <rPh sb="2" eb="4">
      <t>イリョウ</t>
    </rPh>
    <rPh sb="4" eb="5">
      <t>トウ</t>
    </rPh>
    <phoneticPr fontId="1"/>
  </si>
  <si>
    <t>DDWorks NX/Exchange連携申請</t>
    <rPh sb="19" eb="21">
      <t>レンケイ</t>
    </rPh>
    <rPh sb="21" eb="23">
      <t>シンセイ</t>
    </rPh>
    <phoneticPr fontId="1"/>
  </si>
  <si>
    <t>申請者1</t>
    <rPh sb="0" eb="3">
      <t>シンセイシャ</t>
    </rPh>
    <phoneticPr fontId="1"/>
  </si>
  <si>
    <t>申請者2</t>
    <rPh sb="0" eb="3">
      <t>シンセイシャ</t>
    </rPh>
    <phoneticPr fontId="1"/>
  </si>
  <si>
    <t>申請者3</t>
    <rPh sb="0" eb="3">
      <t>シンセイシャ</t>
    </rPh>
    <phoneticPr fontId="1"/>
  </si>
  <si>
    <t>申請区分</t>
    <rPh sb="0" eb="2">
      <t>シンセイ</t>
    </rPh>
    <rPh sb="2" eb="4">
      <t>クブン</t>
    </rPh>
    <phoneticPr fontId="1"/>
  </si>
  <si>
    <t>担当業務</t>
    <rPh sb="0" eb="2">
      <t>タントウ</t>
    </rPh>
    <rPh sb="2" eb="4">
      <t>ギョウム</t>
    </rPh>
    <phoneticPr fontId="1"/>
  </si>
  <si>
    <t>集計シート：試験情報</t>
    <rPh sb="0" eb="2">
      <t>シュウケイ</t>
    </rPh>
    <rPh sb="6" eb="8">
      <t>シケン</t>
    </rPh>
    <rPh sb="8" eb="10">
      <t>ジョウホウ</t>
    </rPh>
    <phoneticPr fontId="1"/>
  </si>
  <si>
    <t>集計シート：申請者の情報</t>
    <rPh sb="0" eb="2">
      <t>シュウケイ</t>
    </rPh>
    <rPh sb="6" eb="9">
      <t>シンセイシャ</t>
    </rPh>
    <rPh sb="10" eb="12">
      <t>ジョウホウ</t>
    </rPh>
    <phoneticPr fontId="1"/>
  </si>
  <si>
    <t>（長崎大学病院：第1版（2026年5月7日））</t>
    <rPh sb="1" eb="3">
      <t>ナガサキ</t>
    </rPh>
    <rPh sb="3" eb="5">
      <t>ダイガク</t>
    </rPh>
    <rPh sb="5" eb="7">
      <t>ビョウイン</t>
    </rPh>
    <rPh sb="8" eb="9">
      <t>ダイ</t>
    </rPh>
    <rPh sb="10" eb="11">
      <t>ハン</t>
    </rPh>
    <rPh sb="16" eb="17">
      <t>ネン</t>
    </rPh>
    <rPh sb="18" eb="19">
      <t>ガツ</t>
    </rPh>
    <rPh sb="20" eb="21">
      <t>ニチ</t>
    </rPh>
    <phoneticPr fontId="1"/>
  </si>
  <si>
    <t>申請者</t>
    <rPh sb="0" eb="3">
      <t>シンセイシャ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</si>
</sst>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quot;西暦&quot;yyyy&quot;年&quot;m&quot;月&quot;d&quot;日&quot;"/>
  </numFmts>
  <fonts count="9"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b/>
      <sz val="14"/>
      <color theme="1"/>
      <name val="BIZ UDPゴシック"/>
      <family val="3"/>
      <charset val="128"/>
    </font>
    <font>
      <sz val="12"/>
      <color theme="1"/>
      <name val="BIZ UDPゴシック"/>
      <family val="3"/>
      <charset val="128"/>
    </font>
    <font>
      <sz val="10"/>
      <color theme="1"/>
      <name val="BIZ UDPゴシック"/>
      <family val="3"/>
      <charset val="128"/>
    </font>
    <font>
      <sz val="9"/>
      <color theme="1"/>
      <name val="BIZ UDPゴシック"/>
      <family val="3"/>
      <charset val="128"/>
    </font>
    <font>
      <sz val="11"/>
      <name val="BIZ UDPゴシック"/>
      <family val="3"/>
      <charset val="128"/>
    </font>
    <font>
      <b/>
      <sz val="11"/>
      <color theme="1"/>
      <name val="游ゴシック"/>
      <family val="3"/>
      <charset val="128"/>
      <scheme val="minor"/>
    </font>
  </fonts>
  <fills count="4">
    <fill>
      <patternFill patternType="none"/>
    </fill>
    <fill>
      <patternFill patternType="gray125"/>
    </fill>
    <fill>
      <patternFill patternType="solid">
        <fgColor rgb="FF92D050"/>
        <bgColor indexed="64"/>
      </patternFill>
    </fill>
    <fill>
      <patternFill patternType="solid">
        <fgColor rgb="FFFFFFCC"/>
        <bgColor indexed="64"/>
      </patternFill>
    </fill>
  </fills>
  <borders count="38">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right style="thin">
        <color indexed="64"/>
      </right>
      <top/>
      <bottom/>
      <diagonal/>
    </border>
    <border>
      <left/>
      <right style="medium">
        <color indexed="64"/>
      </right>
      <top/>
      <bottom/>
      <diagonal/>
    </border>
    <border>
      <left/>
      <right style="thin">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alignment vertical="center"/>
    </xf>
  </cellStyleXfs>
  <cellXfs count="99">
    <xf numFmtId="0" fontId="0" fillId="0" borderId="0" xfId="0">
      <alignment vertical="center"/>
    </xf>
    <xf numFmtId="0" fontId="2" fillId="0" borderId="0" xfId="0" applyFont="1" applyAlignment="1">
      <alignment vertical="center" wrapText="1"/>
    </xf>
    <xf numFmtId="0" fontId="2" fillId="0" borderId="0" xfId="0" applyFont="1">
      <alignment vertical="center"/>
    </xf>
    <xf numFmtId="0" fontId="2"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lignment vertical="center"/>
    </xf>
    <xf numFmtId="0" fontId="2" fillId="0" borderId="5" xfId="0" applyFont="1" applyBorder="1" applyAlignment="1">
      <alignment vertical="center" wrapText="1"/>
    </xf>
    <xf numFmtId="0" fontId="2"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vertical="center" wrapText="1"/>
    </xf>
    <xf numFmtId="0" fontId="2" fillId="0" borderId="1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9" xfId="0" applyFont="1" applyBorder="1" applyAlignment="1">
      <alignment horizontal="left" vertical="center" wrapText="1"/>
    </xf>
    <xf numFmtId="0" fontId="2" fillId="0" borderId="0" xfId="0" applyFont="1" applyAlignment="1">
      <alignment horizontal="center" vertical="center" wrapText="1"/>
    </xf>
    <xf numFmtId="0" fontId="2" fillId="0" borderId="27" xfId="0" applyFont="1" applyBorder="1" applyAlignment="1">
      <alignment vertical="center" wrapText="1"/>
    </xf>
    <xf numFmtId="0" fontId="2" fillId="0" borderId="27" xfId="0" applyFont="1" applyBorder="1" applyAlignment="1">
      <alignment horizontal="left" vertical="center" wrapText="1"/>
    </xf>
    <xf numFmtId="177" fontId="2" fillId="0" borderId="0" xfId="0" applyNumberFormat="1" applyFont="1" applyAlignment="1">
      <alignment horizontal="left" vertical="center" wrapText="1"/>
    </xf>
    <xf numFmtId="0" fontId="0" fillId="0" borderId="0" xfId="0" applyAlignment="1">
      <alignment horizontal="center" vertical="center"/>
    </xf>
    <xf numFmtId="0" fontId="0" fillId="0" borderId="0" xfId="0" applyAlignment="1">
      <alignment vertical="center" wrapText="1"/>
    </xf>
    <xf numFmtId="0" fontId="0" fillId="0" borderId="11" xfId="0" applyBorder="1" applyAlignment="1">
      <alignment vertical="center" wrapText="1"/>
    </xf>
    <xf numFmtId="0" fontId="0" fillId="0" borderId="11" xfId="0" applyBorder="1" applyAlignment="1">
      <alignment horizontal="center" vertical="center" wrapText="1"/>
    </xf>
    <xf numFmtId="0" fontId="8" fillId="3" borderId="13"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0" fillId="0" borderId="12" xfId="0" applyBorder="1" applyAlignment="1">
      <alignment horizontal="center" vertical="center" wrapText="1"/>
    </xf>
    <xf numFmtId="0" fontId="0" fillId="3" borderId="36" xfId="0" applyFill="1" applyBorder="1" applyAlignment="1">
      <alignment vertical="center" wrapText="1"/>
    </xf>
    <xf numFmtId="0" fontId="0" fillId="3" borderId="37" xfId="0" applyFill="1" applyBorder="1" applyAlignment="1">
      <alignment vertical="center" wrapText="1"/>
    </xf>
    <xf numFmtId="0" fontId="8" fillId="3" borderId="11" xfId="0" applyFont="1" applyFill="1"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left" vertical="center" wrapText="1"/>
    </xf>
    <xf numFmtId="0" fontId="8" fillId="3" borderId="1" xfId="0" applyFont="1" applyFill="1" applyBorder="1" applyAlignment="1">
      <alignment horizontal="center" vertical="center" wrapText="1"/>
    </xf>
    <xf numFmtId="0" fontId="0" fillId="0" borderId="10" xfId="0" applyBorder="1">
      <alignment vertical="center"/>
    </xf>
    <xf numFmtId="0" fontId="0" fillId="0" borderId="10" xfId="0" applyBorder="1" applyAlignment="1">
      <alignment horizontal="left" vertical="center"/>
    </xf>
    <xf numFmtId="0" fontId="0" fillId="0" borderId="14" xfId="0" applyBorder="1">
      <alignment vertical="center"/>
    </xf>
    <xf numFmtId="0" fontId="0" fillId="0" borderId="13" xfId="0" applyBorder="1">
      <alignment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19" xfId="0" applyBorder="1">
      <alignment vertical="center"/>
    </xf>
    <xf numFmtId="0" fontId="0" fillId="3" borderId="22" xfId="0" applyFill="1" applyBorder="1" applyAlignment="1">
      <alignment vertical="center" wrapText="1"/>
    </xf>
    <xf numFmtId="0" fontId="0" fillId="3" borderId="0" xfId="0" applyFill="1" applyAlignment="1">
      <alignment vertical="center" wrapText="1"/>
    </xf>
    <xf numFmtId="0" fontId="3" fillId="0" borderId="0" xfId="0" applyFont="1" applyAlignment="1">
      <alignment horizontal="center" vertical="center" wrapText="1"/>
    </xf>
    <xf numFmtId="0" fontId="2" fillId="0" borderId="0" xfId="0" applyFont="1" applyAlignment="1">
      <alignment horizontal="left" vertical="center" wrapText="1"/>
    </xf>
    <xf numFmtId="0" fontId="2" fillId="0" borderId="1" xfId="0" applyFont="1" applyBorder="1" applyAlignment="1">
      <alignment horizontal="left" wrapText="1"/>
    </xf>
    <xf numFmtId="0" fontId="4" fillId="0" borderId="0" xfId="0" applyFont="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left" vertical="center" wrapText="1"/>
    </xf>
    <xf numFmtId="0" fontId="2" fillId="0" borderId="1" xfId="0" applyFont="1" applyBorder="1" applyAlignment="1">
      <alignment horizontal="left" vertical="center" wrapText="1"/>
    </xf>
    <xf numFmtId="0" fontId="2" fillId="0" borderId="28" xfId="0" applyFont="1" applyBorder="1" applyAlignment="1">
      <alignment horizontal="left"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7"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left" vertical="center" wrapText="1"/>
    </xf>
    <xf numFmtId="0" fontId="2" fillId="0" borderId="15" xfId="0" applyFont="1" applyBorder="1" applyAlignment="1">
      <alignment horizontal="left" vertical="center" wrapText="1"/>
    </xf>
    <xf numFmtId="0" fontId="2" fillId="0" borderId="10" xfId="0" applyFont="1" applyBorder="1" applyAlignment="1">
      <alignment horizontal="left" vertical="center" wrapText="1"/>
    </xf>
    <xf numFmtId="0" fontId="5" fillId="0" borderId="13"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4"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left" vertical="center" wrapText="1"/>
    </xf>
    <xf numFmtId="0" fontId="2" fillId="0" borderId="18" xfId="0" applyFont="1" applyBorder="1" applyAlignment="1">
      <alignment horizontal="left" vertical="center" wrapText="1"/>
    </xf>
    <xf numFmtId="0" fontId="2" fillId="0" borderId="17"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7" xfId="0" applyFont="1" applyBorder="1" applyAlignment="1">
      <alignment horizontal="left" vertical="center" wrapText="1"/>
    </xf>
    <xf numFmtId="0" fontId="2" fillId="0" borderId="20" xfId="0" applyFont="1" applyBorder="1" applyAlignment="1">
      <alignment horizontal="left" vertical="center" wrapText="1"/>
    </xf>
    <xf numFmtId="0" fontId="2" fillId="0" borderId="24" xfId="0" applyFont="1" applyBorder="1" applyAlignment="1">
      <alignment horizontal="left" vertical="center" wrapText="1"/>
    </xf>
    <xf numFmtId="0" fontId="2" fillId="0" borderId="34" xfId="0" applyFont="1" applyBorder="1" applyAlignment="1">
      <alignment horizontal="left" vertical="center" wrapText="1"/>
    </xf>
    <xf numFmtId="0" fontId="2" fillId="0" borderId="26" xfId="0" applyFont="1" applyBorder="1" applyAlignment="1">
      <alignment horizontal="left"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30" xfId="0" applyFont="1" applyBorder="1" applyAlignment="1">
      <alignment horizontal="left" vertical="center" wrapText="1"/>
    </xf>
    <xf numFmtId="0" fontId="2" fillId="0" borderId="22" xfId="0" applyFont="1" applyBorder="1" applyAlignment="1">
      <alignment horizontal="left" vertical="center" wrapText="1"/>
    </xf>
    <xf numFmtId="0" fontId="2" fillId="0" borderId="19" xfId="0" applyFont="1" applyBorder="1" applyAlignment="1">
      <alignment horizontal="left" vertical="center" wrapText="1"/>
    </xf>
    <xf numFmtId="0" fontId="2" fillId="0" borderId="29" xfId="0" applyFont="1" applyBorder="1" applyAlignment="1">
      <alignment horizontal="left" vertical="center" wrapText="1"/>
    </xf>
    <xf numFmtId="0" fontId="2" fillId="0" borderId="4" xfId="0" applyFont="1" applyBorder="1" applyAlignment="1">
      <alignment horizontal="center" vertical="center" wrapText="1"/>
    </xf>
    <xf numFmtId="0" fontId="7" fillId="0" borderId="3" xfId="0" applyFont="1" applyBorder="1" applyAlignment="1">
      <alignment horizontal="left"/>
    </xf>
    <xf numFmtId="0" fontId="2" fillId="0" borderId="1" xfId="0" applyFont="1" applyBorder="1" applyAlignment="1">
      <alignment horizontal="left" wrapText="1" indent="2"/>
    </xf>
    <xf numFmtId="176" fontId="2" fillId="0" borderId="0" xfId="0" applyNumberFormat="1" applyFont="1" applyAlignment="1">
      <alignment horizontal="right" vertical="center" wrapText="1"/>
    </xf>
    <xf numFmtId="0" fontId="8" fillId="2" borderId="2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cellXfs>
  <cellStyles count="1">
    <cellStyle name="標準" xfId="0" builtinId="0"/>
  </cellStyles>
  <dxfs count="12">
    <dxf>
      <font>
        <color theme="0" tint="-0.499984740745262"/>
      </font>
    </dxf>
    <dxf>
      <font>
        <color theme="0" tint="-0.499984740745262"/>
      </font>
    </dxf>
    <dxf>
      <font>
        <color theme="0" tint="-0.499984740745262"/>
      </font>
    </dxf>
    <dxf>
      <font>
        <color theme="0" tint="-0.499984740745262"/>
      </font>
    </dxf>
    <dxf>
      <border diagonalUp="0" diagonalDown="0">
        <left style="thin">
          <color indexed="64"/>
        </left>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8A03CA8-9F70-4411-A577-F58F24750D6D}" name="テーブル1" displayName="テーブル1" ref="A3:F6" totalsRowShown="0" headerRowDxfId="11" headerRowBorderDxfId="10" tableBorderDxfId="9" totalsRowBorderDxfId="8">
  <autoFilter ref="A3:F6" xr:uid="{D8A03CA8-9F70-4411-A577-F58F24750D6D}"/>
  <tableColumns count="6">
    <tableColumn id="1" xr3:uid="{94EDBF6C-FA9C-4DCA-9477-FD0D5F5A6197}" name="申請者" dataDxfId="7"/>
    <tableColumn id="2" xr3:uid="{EF762F12-55A7-40CB-A2C7-5BF9EC7E8450}" name="氏名" dataDxfId="6"/>
    <tableColumn id="3" xr3:uid="{C1EFBEF3-6652-496F-BA50-EFACE0A90184}" name="メールアドレス"/>
    <tableColumn id="4" xr3:uid="{DD34939F-8EC0-4E13-9EA8-24270C286B60}" name="会社名"/>
    <tableColumn id="5" xr3:uid="{A5F9F115-6AF5-4B3D-BDC5-1EF473D64668}" name="申請区分" dataDxfId="5"/>
    <tableColumn id="6" xr3:uid="{ADA8D670-7A8E-4ED7-BA0A-1DD520E108E7}" name="担当業務" dataDxfId="4"/>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E72F9-7E86-464F-BAA1-B09E4A7AE85D}">
  <sheetPr>
    <pageSetUpPr fitToPage="1"/>
  </sheetPr>
  <dimension ref="A1:L50"/>
  <sheetViews>
    <sheetView tabSelected="1" workbookViewId="0">
      <selection activeCell="A3" sqref="A3:L3"/>
    </sheetView>
  </sheetViews>
  <sheetFormatPr defaultRowHeight="13.5" x14ac:dyDescent="0.4"/>
  <cols>
    <col min="1" max="1" width="3.75" style="1" customWidth="1"/>
    <col min="2" max="2" width="4.375" style="1" customWidth="1"/>
    <col min="3" max="3" width="17.5" style="1" customWidth="1"/>
    <col min="4" max="5" width="4.375" style="1" customWidth="1"/>
    <col min="6" max="6" width="18.75" style="1" customWidth="1"/>
    <col min="7" max="9" width="4.375" style="1" customWidth="1"/>
    <col min="10" max="10" width="15" style="1" customWidth="1"/>
    <col min="11" max="11" width="4.375" style="1" customWidth="1"/>
    <col min="12" max="12" width="22.5" style="1" customWidth="1"/>
    <col min="13" max="16384" width="9" style="2"/>
  </cols>
  <sheetData>
    <row r="1" spans="1:12" ht="18" customHeight="1" x14ac:dyDescent="0.4">
      <c r="A1" s="44" t="s">
        <v>66</v>
      </c>
      <c r="B1" s="44"/>
      <c r="C1" s="44"/>
      <c r="D1" s="44"/>
      <c r="E1" s="44"/>
      <c r="F1" s="44"/>
      <c r="G1" s="44"/>
      <c r="J1" s="93" t="s">
        <v>44</v>
      </c>
      <c r="K1" s="93"/>
      <c r="L1" s="18" t="s">
        <v>45</v>
      </c>
    </row>
    <row r="2" spans="1:12" ht="9" customHeight="1" x14ac:dyDescent="0.4"/>
    <row r="3" spans="1:12" ht="22.5" customHeight="1" x14ac:dyDescent="0.4">
      <c r="A3" s="43" t="s">
        <v>31</v>
      </c>
      <c r="B3" s="43"/>
      <c r="C3" s="43"/>
      <c r="D3" s="43"/>
      <c r="E3" s="43"/>
      <c r="F3" s="43"/>
      <c r="G3" s="43"/>
      <c r="H3" s="43"/>
      <c r="I3" s="43"/>
      <c r="J3" s="43"/>
      <c r="K3" s="43"/>
      <c r="L3" s="43"/>
    </row>
    <row r="4" spans="1:12" ht="9" customHeight="1" x14ac:dyDescent="0.4"/>
    <row r="5" spans="1:12" ht="18" customHeight="1" x14ac:dyDescent="0.4">
      <c r="A5" s="44" t="s">
        <v>32</v>
      </c>
      <c r="B5" s="44"/>
      <c r="C5" s="44"/>
    </row>
    <row r="6" spans="1:12" ht="18" customHeight="1" x14ac:dyDescent="0.4">
      <c r="A6" s="44" t="s">
        <v>33</v>
      </c>
      <c r="B6" s="44"/>
      <c r="C6" s="44"/>
      <c r="D6" s="44"/>
      <c r="E6" s="44"/>
      <c r="F6" s="44"/>
    </row>
    <row r="7" spans="1:12" ht="19.5" customHeight="1" x14ac:dyDescent="0.15">
      <c r="G7" s="92" t="s">
        <v>0</v>
      </c>
      <c r="H7" s="92"/>
      <c r="I7" s="92"/>
      <c r="J7" s="45"/>
      <c r="K7" s="45"/>
      <c r="L7" s="45"/>
    </row>
    <row r="8" spans="1:12" ht="19.5" customHeight="1" x14ac:dyDescent="0.15">
      <c r="G8" s="92" t="s">
        <v>1</v>
      </c>
      <c r="H8" s="92"/>
      <c r="I8" s="92"/>
      <c r="J8" s="45"/>
      <c r="K8" s="45"/>
      <c r="L8" s="45"/>
    </row>
    <row r="9" spans="1:12" ht="19.5" customHeight="1" x14ac:dyDescent="0.15">
      <c r="G9" s="92" t="s">
        <v>2</v>
      </c>
      <c r="H9" s="92"/>
      <c r="I9" s="92"/>
      <c r="J9" s="45"/>
      <c r="K9" s="45"/>
      <c r="L9" s="45"/>
    </row>
    <row r="10" spans="1:12" ht="7.5" customHeight="1" x14ac:dyDescent="0.4"/>
    <row r="11" spans="1:12" ht="14.25" x14ac:dyDescent="0.4">
      <c r="A11" s="46" t="s">
        <v>34</v>
      </c>
      <c r="B11" s="46"/>
      <c r="C11" s="46"/>
      <c r="D11" s="46"/>
      <c r="E11" s="46"/>
      <c r="F11" s="46"/>
      <c r="G11" s="46"/>
      <c r="H11" s="46"/>
      <c r="I11" s="46"/>
      <c r="J11" s="46"/>
      <c r="K11" s="46"/>
      <c r="L11" s="46"/>
    </row>
    <row r="12" spans="1:12" ht="7.5" customHeight="1" thickBot="1" x14ac:dyDescent="0.45"/>
    <row r="13" spans="1:12" ht="16.5" customHeight="1" x14ac:dyDescent="0.4">
      <c r="A13" s="47" t="s">
        <v>3</v>
      </c>
      <c r="B13" s="48"/>
      <c r="C13" s="48"/>
      <c r="D13" s="5" t="s">
        <v>4</v>
      </c>
      <c r="E13" s="51" t="s">
        <v>5</v>
      </c>
      <c r="F13" s="51"/>
      <c r="G13" s="4" t="s">
        <v>4</v>
      </c>
      <c r="H13" s="51" t="s">
        <v>6</v>
      </c>
      <c r="I13" s="51"/>
      <c r="J13" s="51"/>
      <c r="K13" s="6"/>
      <c r="L13" s="7"/>
    </row>
    <row r="14" spans="1:12" ht="16.5" customHeight="1" x14ac:dyDescent="0.4">
      <c r="A14" s="49"/>
      <c r="B14" s="50"/>
      <c r="C14" s="50"/>
      <c r="D14" s="9" t="s">
        <v>4</v>
      </c>
      <c r="E14" s="52" t="s">
        <v>7</v>
      </c>
      <c r="F14" s="52"/>
      <c r="G14" s="8" t="s">
        <v>4</v>
      </c>
      <c r="H14" s="52" t="s">
        <v>8</v>
      </c>
      <c r="I14" s="52"/>
      <c r="J14" s="52"/>
      <c r="K14" s="8" t="s">
        <v>4</v>
      </c>
      <c r="L14" s="10" t="s">
        <v>9</v>
      </c>
    </row>
    <row r="15" spans="1:12" ht="33.75" customHeight="1" x14ac:dyDescent="0.4">
      <c r="A15" s="54" t="s">
        <v>10</v>
      </c>
      <c r="B15" s="55"/>
      <c r="C15" s="55"/>
      <c r="D15" s="56"/>
      <c r="E15" s="56"/>
      <c r="F15" s="56"/>
      <c r="G15" s="56"/>
      <c r="H15" s="57" t="s">
        <v>11</v>
      </c>
      <c r="I15" s="50"/>
      <c r="J15" s="58"/>
      <c r="K15" s="59" t="s">
        <v>38</v>
      </c>
      <c r="L15" s="60"/>
    </row>
    <row r="16" spans="1:12" ht="30" customHeight="1" x14ac:dyDescent="0.4">
      <c r="A16" s="54" t="s">
        <v>12</v>
      </c>
      <c r="B16" s="55"/>
      <c r="C16" s="55"/>
      <c r="D16" s="61" t="s">
        <v>46</v>
      </c>
      <c r="E16" s="61"/>
      <c r="F16" s="61"/>
      <c r="G16" s="61"/>
      <c r="H16" s="62" t="s">
        <v>13</v>
      </c>
      <c r="I16" s="63"/>
      <c r="J16" s="64"/>
      <c r="K16" s="59" t="s">
        <v>46</v>
      </c>
      <c r="L16" s="60"/>
    </row>
    <row r="17" spans="1:12" ht="67.5" customHeight="1" x14ac:dyDescent="0.4">
      <c r="A17" s="54" t="s">
        <v>14</v>
      </c>
      <c r="B17" s="55"/>
      <c r="C17" s="55"/>
      <c r="D17" s="61" t="s">
        <v>46</v>
      </c>
      <c r="E17" s="61"/>
      <c r="F17" s="61"/>
      <c r="G17" s="61"/>
      <c r="H17" s="61"/>
      <c r="I17" s="61"/>
      <c r="J17" s="61"/>
      <c r="K17" s="61"/>
      <c r="L17" s="69"/>
    </row>
    <row r="18" spans="1:12" ht="30" customHeight="1" x14ac:dyDescent="0.4">
      <c r="A18" s="54"/>
      <c r="B18" s="55"/>
      <c r="C18" s="55"/>
      <c r="D18" s="11" t="s">
        <v>4</v>
      </c>
      <c r="E18" s="70" t="s">
        <v>37</v>
      </c>
      <c r="F18" s="70"/>
      <c r="G18" s="70"/>
      <c r="H18" s="70"/>
      <c r="I18" s="70"/>
      <c r="J18" s="70"/>
      <c r="K18" s="70"/>
      <c r="L18" s="60"/>
    </row>
    <row r="19" spans="1:12" ht="37.5" customHeight="1" x14ac:dyDescent="0.4">
      <c r="A19" s="54"/>
      <c r="B19" s="55"/>
      <c r="C19" s="55"/>
      <c r="D19" s="61"/>
      <c r="E19" s="61"/>
      <c r="F19" s="61"/>
      <c r="G19" s="61"/>
      <c r="H19" s="61"/>
      <c r="I19" s="61"/>
      <c r="J19" s="61"/>
      <c r="K19" s="61"/>
      <c r="L19" s="69"/>
    </row>
    <row r="20" spans="1:12" ht="33.75" customHeight="1" x14ac:dyDescent="0.4">
      <c r="A20" s="54" t="s">
        <v>15</v>
      </c>
      <c r="B20" s="55"/>
      <c r="C20" s="55"/>
      <c r="D20" s="55"/>
      <c r="E20" s="55"/>
      <c r="F20" s="55"/>
      <c r="G20" s="55"/>
      <c r="H20" s="71" t="s">
        <v>16</v>
      </c>
      <c r="I20" s="72"/>
      <c r="J20" s="73"/>
      <c r="K20" s="74" t="s">
        <v>40</v>
      </c>
      <c r="L20" s="75"/>
    </row>
    <row r="21" spans="1:12" ht="16.5" customHeight="1" x14ac:dyDescent="0.4">
      <c r="A21" s="79" t="s">
        <v>35</v>
      </c>
      <c r="B21" s="72"/>
      <c r="C21" s="72"/>
      <c r="D21" s="72"/>
      <c r="E21" s="72"/>
      <c r="F21" s="72"/>
      <c r="G21" s="72"/>
      <c r="H21" s="11" t="s">
        <v>4</v>
      </c>
      <c r="I21" s="87" t="s">
        <v>17</v>
      </c>
      <c r="J21" s="87"/>
      <c r="K21" s="87"/>
      <c r="L21" s="75"/>
    </row>
    <row r="22" spans="1:12" ht="16.5" customHeight="1" thickBot="1" x14ac:dyDescent="0.45">
      <c r="A22" s="80"/>
      <c r="B22" s="81"/>
      <c r="C22" s="81"/>
      <c r="D22" s="81"/>
      <c r="E22" s="81"/>
      <c r="F22" s="81"/>
      <c r="G22" s="81"/>
      <c r="H22" s="13" t="s">
        <v>4</v>
      </c>
      <c r="I22" s="76" t="s">
        <v>18</v>
      </c>
      <c r="J22" s="76"/>
      <c r="K22" s="76"/>
      <c r="L22" s="78"/>
    </row>
    <row r="23" spans="1:12" ht="11.25" customHeight="1" thickBot="1" x14ac:dyDescent="0.45"/>
    <row r="24" spans="1:12" s="1" customFormat="1" ht="30" customHeight="1" x14ac:dyDescent="0.4">
      <c r="A24" s="82">
        <v>1</v>
      </c>
      <c r="B24" s="47" t="s">
        <v>19</v>
      </c>
      <c r="C24" s="85"/>
      <c r="D24" s="65" t="s">
        <v>39</v>
      </c>
      <c r="E24" s="51"/>
      <c r="F24" s="51"/>
      <c r="G24" s="86"/>
      <c r="H24" s="90" t="s">
        <v>25</v>
      </c>
      <c r="I24" s="48"/>
      <c r="J24" s="85"/>
      <c r="K24" s="65"/>
      <c r="L24" s="66"/>
    </row>
    <row r="25" spans="1:12" s="1" customFormat="1" ht="30" customHeight="1" x14ac:dyDescent="0.4">
      <c r="A25" s="83"/>
      <c r="B25" s="67" t="s">
        <v>22</v>
      </c>
      <c r="C25" s="68"/>
      <c r="D25" s="74"/>
      <c r="E25" s="87"/>
      <c r="F25" s="87"/>
      <c r="G25" s="87"/>
      <c r="H25" s="87"/>
      <c r="I25" s="87"/>
      <c r="J25" s="87"/>
      <c r="K25" s="87"/>
      <c r="L25" s="75"/>
    </row>
    <row r="26" spans="1:12" s="1" customFormat="1" ht="16.5" customHeight="1" x14ac:dyDescent="0.4">
      <c r="A26" s="83"/>
      <c r="B26" s="15" t="s">
        <v>4</v>
      </c>
      <c r="C26" s="44" t="s">
        <v>20</v>
      </c>
      <c r="D26" s="87"/>
      <c r="E26" s="87"/>
      <c r="F26" s="87"/>
      <c r="G26" s="88"/>
      <c r="H26" s="11" t="s">
        <v>4</v>
      </c>
      <c r="I26" s="87" t="s">
        <v>26</v>
      </c>
      <c r="J26" s="87"/>
      <c r="K26" s="87"/>
      <c r="L26" s="75"/>
    </row>
    <row r="27" spans="1:12" s="1" customFormat="1" ht="16.5" customHeight="1" x14ac:dyDescent="0.4">
      <c r="A27" s="83"/>
      <c r="B27" s="15" t="s">
        <v>4</v>
      </c>
      <c r="C27" s="44" t="s">
        <v>21</v>
      </c>
      <c r="D27" s="44"/>
      <c r="E27" s="44"/>
      <c r="F27" s="44"/>
      <c r="G27" s="53"/>
      <c r="H27" s="16"/>
      <c r="I27" s="15" t="s">
        <v>4</v>
      </c>
      <c r="J27" s="3" t="s">
        <v>27</v>
      </c>
      <c r="L27" s="14"/>
    </row>
    <row r="28" spans="1:12" s="1" customFormat="1" ht="16.5" customHeight="1" x14ac:dyDescent="0.4">
      <c r="A28" s="83"/>
      <c r="B28" s="3"/>
      <c r="C28" s="44" t="s">
        <v>23</v>
      </c>
      <c r="D28" s="44"/>
      <c r="E28" s="44"/>
      <c r="F28" s="44"/>
      <c r="G28" s="53"/>
      <c r="H28" s="17"/>
      <c r="I28" s="15" t="s">
        <v>4</v>
      </c>
      <c r="J28" s="3" t="s">
        <v>30</v>
      </c>
      <c r="L28" s="14"/>
    </row>
    <row r="29" spans="1:12" s="1" customFormat="1" ht="16.5" customHeight="1" x14ac:dyDescent="0.4">
      <c r="A29" s="83"/>
      <c r="B29" s="15" t="s">
        <v>4</v>
      </c>
      <c r="C29" s="1" t="s">
        <v>24</v>
      </c>
      <c r="D29" s="44" t="s">
        <v>4</v>
      </c>
      <c r="E29" s="44"/>
      <c r="F29" s="44"/>
      <c r="G29" s="53"/>
      <c r="H29" s="17"/>
      <c r="I29" s="15" t="s">
        <v>4</v>
      </c>
      <c r="J29" s="3" t="s">
        <v>28</v>
      </c>
      <c r="L29" s="14"/>
    </row>
    <row r="30" spans="1:12" s="1" customFormat="1" ht="16.5" customHeight="1" x14ac:dyDescent="0.4">
      <c r="A30" s="83"/>
      <c r="B30" s="15"/>
      <c r="C30" s="44" t="s">
        <v>36</v>
      </c>
      <c r="D30" s="44"/>
      <c r="E30" s="44"/>
      <c r="F30" s="44"/>
      <c r="G30" s="53"/>
      <c r="H30" s="17"/>
      <c r="J30" s="44" t="s">
        <v>42</v>
      </c>
      <c r="K30" s="44"/>
      <c r="L30" s="89"/>
    </row>
    <row r="31" spans="1:12" s="1" customFormat="1" ht="16.5" customHeight="1" thickBot="1" x14ac:dyDescent="0.45">
      <c r="A31" s="84"/>
      <c r="B31" s="12" t="s">
        <v>4</v>
      </c>
      <c r="C31" s="76" t="s">
        <v>41</v>
      </c>
      <c r="D31" s="76"/>
      <c r="E31" s="76"/>
      <c r="F31" s="76"/>
      <c r="G31" s="77"/>
      <c r="H31" s="13" t="s">
        <v>4</v>
      </c>
      <c r="I31" s="76" t="s">
        <v>29</v>
      </c>
      <c r="J31" s="76"/>
      <c r="K31" s="76"/>
      <c r="L31" s="78"/>
    </row>
    <row r="32" spans="1:12" ht="11.25" customHeight="1" thickBot="1" x14ac:dyDescent="0.45"/>
    <row r="33" spans="1:12" s="1" customFormat="1" ht="30" customHeight="1" x14ac:dyDescent="0.4">
      <c r="A33" s="82">
        <v>2</v>
      </c>
      <c r="B33" s="47" t="s">
        <v>19</v>
      </c>
      <c r="C33" s="85"/>
      <c r="D33" s="65" t="s">
        <v>39</v>
      </c>
      <c r="E33" s="51"/>
      <c r="F33" s="51"/>
      <c r="G33" s="86"/>
      <c r="H33" s="90" t="s">
        <v>25</v>
      </c>
      <c r="I33" s="48"/>
      <c r="J33" s="85"/>
      <c r="K33" s="65"/>
      <c r="L33" s="66"/>
    </row>
    <row r="34" spans="1:12" s="1" customFormat="1" ht="30" customHeight="1" x14ac:dyDescent="0.4">
      <c r="A34" s="83"/>
      <c r="B34" s="67" t="s">
        <v>22</v>
      </c>
      <c r="C34" s="68"/>
      <c r="D34" s="74"/>
      <c r="E34" s="87"/>
      <c r="F34" s="87"/>
      <c r="G34" s="87"/>
      <c r="H34" s="87"/>
      <c r="I34" s="87"/>
      <c r="J34" s="87"/>
      <c r="K34" s="87"/>
      <c r="L34" s="75"/>
    </row>
    <row r="35" spans="1:12" s="1" customFormat="1" ht="16.5" customHeight="1" x14ac:dyDescent="0.4">
      <c r="A35" s="83"/>
      <c r="B35" s="15" t="s">
        <v>4</v>
      </c>
      <c r="C35" s="44" t="s">
        <v>20</v>
      </c>
      <c r="D35" s="87"/>
      <c r="E35" s="87"/>
      <c r="F35" s="87"/>
      <c r="G35" s="88"/>
      <c r="H35" s="11" t="s">
        <v>4</v>
      </c>
      <c r="I35" s="87" t="s">
        <v>26</v>
      </c>
      <c r="J35" s="87"/>
      <c r="K35" s="87"/>
      <c r="L35" s="75"/>
    </row>
    <row r="36" spans="1:12" s="1" customFormat="1" ht="16.5" customHeight="1" x14ac:dyDescent="0.4">
      <c r="A36" s="83"/>
      <c r="B36" s="15" t="s">
        <v>4</v>
      </c>
      <c r="C36" s="44" t="s">
        <v>21</v>
      </c>
      <c r="D36" s="44"/>
      <c r="E36" s="44"/>
      <c r="F36" s="44"/>
      <c r="G36" s="53"/>
      <c r="H36" s="16"/>
      <c r="I36" s="15" t="s">
        <v>4</v>
      </c>
      <c r="J36" s="3" t="s">
        <v>27</v>
      </c>
      <c r="L36" s="14"/>
    </row>
    <row r="37" spans="1:12" s="1" customFormat="1" ht="16.5" customHeight="1" x14ac:dyDescent="0.4">
      <c r="A37" s="83"/>
      <c r="B37" s="3"/>
      <c r="C37" s="44" t="s">
        <v>23</v>
      </c>
      <c r="D37" s="44"/>
      <c r="E37" s="44"/>
      <c r="F37" s="44"/>
      <c r="G37" s="53"/>
      <c r="H37" s="17"/>
      <c r="I37" s="15" t="s">
        <v>4</v>
      </c>
      <c r="J37" s="3" t="s">
        <v>30</v>
      </c>
      <c r="L37" s="14"/>
    </row>
    <row r="38" spans="1:12" s="1" customFormat="1" ht="16.5" customHeight="1" x14ac:dyDescent="0.4">
      <c r="A38" s="83"/>
      <c r="B38" s="15" t="s">
        <v>4</v>
      </c>
      <c r="C38" s="1" t="s">
        <v>24</v>
      </c>
      <c r="D38" s="44" t="s">
        <v>4</v>
      </c>
      <c r="E38" s="44"/>
      <c r="F38" s="44"/>
      <c r="G38" s="53"/>
      <c r="H38" s="17"/>
      <c r="I38" s="15" t="s">
        <v>4</v>
      </c>
      <c r="J38" s="3" t="s">
        <v>28</v>
      </c>
      <c r="L38" s="14"/>
    </row>
    <row r="39" spans="1:12" s="1" customFormat="1" ht="16.5" customHeight="1" x14ac:dyDescent="0.4">
      <c r="A39" s="83"/>
      <c r="B39" s="15"/>
      <c r="C39" s="44" t="s">
        <v>36</v>
      </c>
      <c r="D39" s="44"/>
      <c r="E39" s="44"/>
      <c r="F39" s="44"/>
      <c r="G39" s="53"/>
      <c r="H39" s="17"/>
      <c r="J39" s="44" t="s">
        <v>42</v>
      </c>
      <c r="K39" s="44"/>
      <c r="L39" s="89"/>
    </row>
    <row r="40" spans="1:12" s="1" customFormat="1" ht="16.5" customHeight="1" thickBot="1" x14ac:dyDescent="0.45">
      <c r="A40" s="84"/>
      <c r="B40" s="12" t="s">
        <v>4</v>
      </c>
      <c r="C40" s="76" t="s">
        <v>41</v>
      </c>
      <c r="D40" s="76"/>
      <c r="E40" s="76"/>
      <c r="F40" s="76"/>
      <c r="G40" s="77"/>
      <c r="H40" s="13" t="s">
        <v>4</v>
      </c>
      <c r="I40" s="76" t="s">
        <v>29</v>
      </c>
      <c r="J40" s="76"/>
      <c r="K40" s="76"/>
      <c r="L40" s="78"/>
    </row>
    <row r="41" spans="1:12" ht="11.25" customHeight="1" thickBot="1" x14ac:dyDescent="0.45"/>
    <row r="42" spans="1:12" s="1" customFormat="1" ht="30" customHeight="1" x14ac:dyDescent="0.4">
      <c r="A42" s="82">
        <v>3</v>
      </c>
      <c r="B42" s="47" t="s">
        <v>19</v>
      </c>
      <c r="C42" s="85"/>
      <c r="D42" s="65" t="s">
        <v>39</v>
      </c>
      <c r="E42" s="51"/>
      <c r="F42" s="51"/>
      <c r="G42" s="86"/>
      <c r="H42" s="90" t="s">
        <v>25</v>
      </c>
      <c r="I42" s="48"/>
      <c r="J42" s="85"/>
      <c r="K42" s="65"/>
      <c r="L42" s="66"/>
    </row>
    <row r="43" spans="1:12" s="1" customFormat="1" ht="30" customHeight="1" x14ac:dyDescent="0.4">
      <c r="A43" s="83"/>
      <c r="B43" s="67" t="s">
        <v>22</v>
      </c>
      <c r="C43" s="68"/>
      <c r="D43" s="74"/>
      <c r="E43" s="87"/>
      <c r="F43" s="87"/>
      <c r="G43" s="87"/>
      <c r="H43" s="87"/>
      <c r="I43" s="87"/>
      <c r="J43" s="87"/>
      <c r="K43" s="87"/>
      <c r="L43" s="75"/>
    </row>
    <row r="44" spans="1:12" s="1" customFormat="1" ht="16.5" customHeight="1" x14ac:dyDescent="0.4">
      <c r="A44" s="83"/>
      <c r="B44" s="15" t="s">
        <v>4</v>
      </c>
      <c r="C44" s="44" t="s">
        <v>20</v>
      </c>
      <c r="D44" s="87"/>
      <c r="E44" s="87"/>
      <c r="F44" s="87"/>
      <c r="G44" s="88"/>
      <c r="H44" s="11" t="s">
        <v>4</v>
      </c>
      <c r="I44" s="87" t="s">
        <v>26</v>
      </c>
      <c r="J44" s="87"/>
      <c r="K44" s="87"/>
      <c r="L44" s="75"/>
    </row>
    <row r="45" spans="1:12" s="1" customFormat="1" ht="16.5" customHeight="1" x14ac:dyDescent="0.4">
      <c r="A45" s="83"/>
      <c r="B45" s="15" t="s">
        <v>4</v>
      </c>
      <c r="C45" s="44" t="s">
        <v>21</v>
      </c>
      <c r="D45" s="44"/>
      <c r="E45" s="44"/>
      <c r="F45" s="44"/>
      <c r="G45" s="53"/>
      <c r="H45" s="16"/>
      <c r="I45" s="15" t="s">
        <v>4</v>
      </c>
      <c r="J45" s="3" t="s">
        <v>27</v>
      </c>
      <c r="L45" s="14"/>
    </row>
    <row r="46" spans="1:12" s="1" customFormat="1" ht="16.5" customHeight="1" x14ac:dyDescent="0.4">
      <c r="A46" s="83"/>
      <c r="B46" s="3"/>
      <c r="C46" s="44" t="s">
        <v>23</v>
      </c>
      <c r="D46" s="44"/>
      <c r="E46" s="44"/>
      <c r="F46" s="44"/>
      <c r="G46" s="53"/>
      <c r="H46" s="17"/>
      <c r="I46" s="15" t="s">
        <v>4</v>
      </c>
      <c r="J46" s="3" t="s">
        <v>30</v>
      </c>
      <c r="L46" s="14"/>
    </row>
    <row r="47" spans="1:12" s="1" customFormat="1" ht="16.5" customHeight="1" x14ac:dyDescent="0.4">
      <c r="A47" s="83"/>
      <c r="B47" s="15" t="s">
        <v>4</v>
      </c>
      <c r="C47" s="1" t="s">
        <v>24</v>
      </c>
      <c r="D47" s="44" t="s">
        <v>4</v>
      </c>
      <c r="E47" s="44"/>
      <c r="F47" s="44"/>
      <c r="G47" s="53"/>
      <c r="H47" s="17"/>
      <c r="I47" s="15" t="s">
        <v>4</v>
      </c>
      <c r="J47" s="3" t="s">
        <v>28</v>
      </c>
      <c r="L47" s="14"/>
    </row>
    <row r="48" spans="1:12" s="1" customFormat="1" ht="16.5" customHeight="1" x14ac:dyDescent="0.4">
      <c r="A48" s="83"/>
      <c r="B48" s="15"/>
      <c r="C48" s="44" t="s">
        <v>36</v>
      </c>
      <c r="D48" s="44"/>
      <c r="E48" s="44"/>
      <c r="F48" s="44"/>
      <c r="G48" s="53"/>
      <c r="H48" s="17"/>
      <c r="J48" s="44" t="s">
        <v>42</v>
      </c>
      <c r="K48" s="44"/>
      <c r="L48" s="89"/>
    </row>
    <row r="49" spans="1:12" s="1" customFormat="1" ht="16.5" customHeight="1" thickBot="1" x14ac:dyDescent="0.45">
      <c r="A49" s="84"/>
      <c r="B49" s="12" t="s">
        <v>4</v>
      </c>
      <c r="C49" s="76" t="s">
        <v>41</v>
      </c>
      <c r="D49" s="76"/>
      <c r="E49" s="76"/>
      <c r="F49" s="76"/>
      <c r="G49" s="77"/>
      <c r="H49" s="13" t="s">
        <v>4</v>
      </c>
      <c r="I49" s="76" t="s">
        <v>29</v>
      </c>
      <c r="J49" s="76"/>
      <c r="K49" s="76"/>
      <c r="L49" s="78"/>
    </row>
    <row r="50" spans="1:12" ht="18" customHeight="1" x14ac:dyDescent="0.15">
      <c r="A50" s="91" t="s">
        <v>43</v>
      </c>
      <c r="B50" s="91"/>
      <c r="C50" s="91"/>
      <c r="D50" s="91"/>
      <c r="E50" s="91"/>
      <c r="F50" s="91"/>
      <c r="G50" s="91"/>
      <c r="H50" s="91"/>
      <c r="I50" s="91"/>
      <c r="J50" s="91"/>
      <c r="K50" s="91"/>
      <c r="L50" s="91"/>
    </row>
  </sheetData>
  <mergeCells count="85">
    <mergeCell ref="D38:G38"/>
    <mergeCell ref="D47:G47"/>
    <mergeCell ref="A1:G1"/>
    <mergeCell ref="J1:K1"/>
    <mergeCell ref="D42:G42"/>
    <mergeCell ref="H42:J42"/>
    <mergeCell ref="K42:L42"/>
    <mergeCell ref="I44:L44"/>
    <mergeCell ref="C45:G45"/>
    <mergeCell ref="A33:A40"/>
    <mergeCell ref="B33:C33"/>
    <mergeCell ref="D33:G33"/>
    <mergeCell ref="H33:J33"/>
    <mergeCell ref="K33:L33"/>
    <mergeCell ref="C37:G37"/>
    <mergeCell ref="B34:C34"/>
    <mergeCell ref="C36:G36"/>
    <mergeCell ref="C39:G39"/>
    <mergeCell ref="J39:L39"/>
    <mergeCell ref="A50:L50"/>
    <mergeCell ref="I21:L21"/>
    <mergeCell ref="I22:L22"/>
    <mergeCell ref="C46:G46"/>
    <mergeCell ref="C48:G48"/>
    <mergeCell ref="J48:L48"/>
    <mergeCell ref="C49:G49"/>
    <mergeCell ref="I49:L49"/>
    <mergeCell ref="B43:C43"/>
    <mergeCell ref="D43:L43"/>
    <mergeCell ref="C44:G44"/>
    <mergeCell ref="A42:A49"/>
    <mergeCell ref="B42:C42"/>
    <mergeCell ref="C31:G31"/>
    <mergeCell ref="I31:L31"/>
    <mergeCell ref="H24:J24"/>
    <mergeCell ref="D34:L34"/>
    <mergeCell ref="C35:G35"/>
    <mergeCell ref="I35:L35"/>
    <mergeCell ref="D20:G20"/>
    <mergeCell ref="H20:J20"/>
    <mergeCell ref="K20:L20"/>
    <mergeCell ref="C40:G40"/>
    <mergeCell ref="I40:L40"/>
    <mergeCell ref="A21:G22"/>
    <mergeCell ref="A24:A31"/>
    <mergeCell ref="B24:C24"/>
    <mergeCell ref="D24:G24"/>
    <mergeCell ref="D25:L25"/>
    <mergeCell ref="C26:G26"/>
    <mergeCell ref="I26:L26"/>
    <mergeCell ref="C27:G27"/>
    <mergeCell ref="C28:G28"/>
    <mergeCell ref="C30:G30"/>
    <mergeCell ref="J30:L30"/>
    <mergeCell ref="D29:G29"/>
    <mergeCell ref="A15:C15"/>
    <mergeCell ref="D15:G15"/>
    <mergeCell ref="H15:J15"/>
    <mergeCell ref="K15:L15"/>
    <mergeCell ref="A16:C16"/>
    <mergeCell ref="D16:G16"/>
    <mergeCell ref="H16:J16"/>
    <mergeCell ref="K16:L16"/>
    <mergeCell ref="K24:L24"/>
    <mergeCell ref="B25:C25"/>
    <mergeCell ref="A17:C19"/>
    <mergeCell ref="D17:L17"/>
    <mergeCell ref="E18:L18"/>
    <mergeCell ref="D19:L19"/>
    <mergeCell ref="A20:C20"/>
    <mergeCell ref="J9:L9"/>
    <mergeCell ref="A11:L11"/>
    <mergeCell ref="A13:C14"/>
    <mergeCell ref="E13:F13"/>
    <mergeCell ref="H13:J13"/>
    <mergeCell ref="E14:F14"/>
    <mergeCell ref="H14:J14"/>
    <mergeCell ref="G9:I9"/>
    <mergeCell ref="A3:L3"/>
    <mergeCell ref="A5:C5"/>
    <mergeCell ref="A6:F6"/>
    <mergeCell ref="J7:L7"/>
    <mergeCell ref="J8:L8"/>
    <mergeCell ref="G7:I7"/>
    <mergeCell ref="G8:I8"/>
  </mergeCells>
  <phoneticPr fontId="1"/>
  <conditionalFormatting sqref="A20:L28 A29:D29 H29:L29 A30:L37 A38:D38 H38:L38 A39:L46 A47:D47 H47:L47 A48:L49">
    <cfRule type="cellIs" dxfId="3" priority="2" operator="equal">
      <formula>"姓と名の間は全角スペース"</formula>
    </cfRule>
  </conditionalFormatting>
  <conditionalFormatting sqref="D15:L19">
    <cfRule type="cellIs" dxfId="2" priority="3" operator="equal">
      <formula>"初回IRB申請前の場合は記載不要です。"</formula>
    </cfRule>
    <cfRule type="cellIs" dxfId="1" priority="4" operator="equal">
      <formula>"統一書式3と同じ記載でお願いします。"</formula>
    </cfRule>
  </conditionalFormatting>
  <conditionalFormatting sqref="L1">
    <cfRule type="cellIs" dxfId="0" priority="1" operator="equal">
      <formula>"YYYY/M/Dで記載"</formula>
    </cfRule>
  </conditionalFormatting>
  <dataValidations count="2">
    <dataValidation type="list" allowBlank="1" showInputMessage="1" showErrorMessage="1" sqref="D13:D14 G13:G14 B35:B36 D18 K14 B26:B27 B29:B31 I45:I47 H26 H31 I27:I29 H44 H49 H35 H40 I36:I38 H21:H22 B44:B45 B38:B40 B47:B49" xr:uid="{B46B69D5-3190-473B-A11A-971D6D3D200A}">
      <formula1>"□,■"</formula1>
    </dataValidation>
    <dataValidation type="list" allowBlank="1" showInputMessage="1" showErrorMessage="1" sqref="D29:G29 D38:G38 D47:G47" xr:uid="{4D2EB403-3A10-4BD0-8AEF-93C414D212F7}">
      <formula1>"□,■　氏名,■　メールアドレス,■　その他"</formula1>
    </dataValidation>
  </dataValidations>
  <printOptions horizontalCentered="1"/>
  <pageMargins left="0.59055118110236227" right="0.19685039370078741" top="0.39370078740157483" bottom="0.19685039370078741" header="0.19685039370078741" footer="0.19685039370078741"/>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4AA9-D15D-4BB5-B42A-5ACF32B72D52}">
  <dimension ref="A1:Q6"/>
  <sheetViews>
    <sheetView topLeftCell="H1" workbookViewId="0">
      <selection activeCell="J6" sqref="J6"/>
    </sheetView>
  </sheetViews>
  <sheetFormatPr defaultRowHeight="18.75" x14ac:dyDescent="0.4"/>
  <cols>
    <col min="1" max="1" width="16.25" style="20" customWidth="1"/>
    <col min="2" max="6" width="12.5" style="20" customWidth="1"/>
    <col min="7" max="7" width="24.375" style="20" customWidth="1"/>
    <col min="8" max="8" width="12.5" style="20" customWidth="1"/>
    <col min="9" max="9" width="14.125" style="20" customWidth="1"/>
    <col min="10" max="10" width="18.25" style="20" customWidth="1"/>
    <col min="11" max="11" width="50" style="20" customWidth="1"/>
    <col min="12" max="12" width="9" style="20"/>
    <col min="13" max="13" width="50" style="20" customWidth="1"/>
    <col min="14" max="14" width="11.25" style="20" bestFit="1" customWidth="1"/>
    <col min="15" max="15" width="16.625" style="20" customWidth="1"/>
    <col min="16" max="17" width="17.375" style="20" customWidth="1"/>
    <col min="18" max="16384" width="9" style="20"/>
  </cols>
  <sheetData>
    <row r="1" spans="1:17" x14ac:dyDescent="0.4">
      <c r="A1" s="97" t="s">
        <v>64</v>
      </c>
      <c r="B1" s="97"/>
      <c r="C1" s="97"/>
      <c r="D1" s="97"/>
      <c r="E1" s="97"/>
      <c r="F1" s="97"/>
      <c r="G1" s="97"/>
    </row>
    <row r="3" spans="1:17" x14ac:dyDescent="0.4">
      <c r="A3" s="27"/>
      <c r="B3" s="94" t="s">
        <v>3</v>
      </c>
      <c r="C3" s="94"/>
      <c r="D3" s="94"/>
      <c r="E3" s="94"/>
      <c r="F3" s="94"/>
      <c r="G3" s="27"/>
      <c r="H3" s="27"/>
      <c r="I3" s="27"/>
      <c r="J3" s="41"/>
      <c r="K3" s="27"/>
      <c r="L3" s="27"/>
      <c r="M3" s="27"/>
      <c r="N3" s="27"/>
      <c r="O3" s="27"/>
      <c r="P3" s="95" t="s">
        <v>58</v>
      </c>
      <c r="Q3" s="96"/>
    </row>
    <row r="4" spans="1:17" hidden="1" x14ac:dyDescent="0.4">
      <c r="A4" s="28"/>
      <c r="B4" s="26"/>
      <c r="C4" s="22"/>
      <c r="D4" s="22"/>
      <c r="E4" s="22"/>
      <c r="F4" s="30"/>
      <c r="G4" s="28"/>
      <c r="H4" s="28"/>
      <c r="I4" s="28"/>
      <c r="J4" s="42"/>
      <c r="K4" s="28"/>
      <c r="L4" s="28"/>
      <c r="M4" s="28"/>
      <c r="N4" s="28"/>
      <c r="O4" s="28"/>
      <c r="P4" s="21"/>
      <c r="Q4" s="21"/>
    </row>
    <row r="5" spans="1:17" x14ac:dyDescent="0.4">
      <c r="A5" s="29" t="s">
        <v>47</v>
      </c>
      <c r="B5" s="25" t="s">
        <v>5</v>
      </c>
      <c r="C5" s="24" t="s">
        <v>48</v>
      </c>
      <c r="D5" s="24" t="s">
        <v>7</v>
      </c>
      <c r="E5" s="24" t="s">
        <v>8</v>
      </c>
      <c r="F5" s="23" t="s">
        <v>57</v>
      </c>
      <c r="G5" s="29" t="s">
        <v>50</v>
      </c>
      <c r="H5" s="29" t="s">
        <v>11</v>
      </c>
      <c r="I5" s="29" t="s">
        <v>49</v>
      </c>
      <c r="J5" s="32" t="s">
        <v>51</v>
      </c>
      <c r="K5" s="29" t="s">
        <v>52</v>
      </c>
      <c r="L5" s="29" t="s">
        <v>53</v>
      </c>
      <c r="M5" s="29" t="s">
        <v>54</v>
      </c>
      <c r="N5" s="29" t="s">
        <v>15</v>
      </c>
      <c r="O5" s="29" t="s">
        <v>55</v>
      </c>
      <c r="P5" s="24" t="s">
        <v>56</v>
      </c>
      <c r="Q5" s="24" t="s">
        <v>18</v>
      </c>
    </row>
    <row r="6" spans="1:17" ht="112.5" customHeight="1" x14ac:dyDescent="0.4">
      <c r="A6" s="22" t="str">
        <f>利用申請シート!L1</f>
        <v>YYYY/M/Dで記載</v>
      </c>
      <c r="B6" s="22" t="str">
        <f>IF(利用申請シート!D13="□","",利用申請シート!D13)</f>
        <v/>
      </c>
      <c r="C6" s="22" t="str">
        <f>IF(利用申請シート!G13="□","",利用申請シート!G13)</f>
        <v/>
      </c>
      <c r="D6" s="22" t="str">
        <f>IF(利用申請シート!D14="□","",利用申請シート!D14)</f>
        <v/>
      </c>
      <c r="E6" s="22" t="str">
        <f>IF(利用申請シート!G14="□","",利用申請シート!G14)</f>
        <v/>
      </c>
      <c r="F6" s="22" t="str">
        <f>IF(利用申請シート!K14="□","",利用申請シート!K14)</f>
        <v/>
      </c>
      <c r="G6" s="31" t="str">
        <f>IF(利用申請シート!D15="","未記載",利用申請シート!D15)</f>
        <v>未記載</v>
      </c>
      <c r="H6" s="22" t="str">
        <f>IF(利用申請シート!K15="初回IRB申請前の場合は記載不要です。","未記載",利用申請シート!K15)</f>
        <v>未記載</v>
      </c>
      <c r="I6" s="22" t="str">
        <f>IF(利用申請シート!D16="統一書式3と同じ記載でお願いします。","未記載",利用申請シート!D16)</f>
        <v>未記載</v>
      </c>
      <c r="J6" s="22" t="str">
        <f>利用申請シート!K16</f>
        <v>統一書式3と同じ記載でお願いします。</v>
      </c>
      <c r="K6" s="21" t="str">
        <f>IF(利用申請シート!D17="統一書式3と同じ記載でお願いします。","未記載",利用申請シート!D17)</f>
        <v>未記載</v>
      </c>
      <c r="L6" s="22" t="str">
        <f>IF(利用申請シート!D18="□","可","不可")</f>
        <v>可</v>
      </c>
      <c r="M6" s="31" t="str">
        <f>IF(L6="可","",利用申請シート!D19)</f>
        <v/>
      </c>
      <c r="N6" s="31" t="str">
        <f>IF(利用申請シート!D20="","未記載",利用申請シート!D20)</f>
        <v>未記載</v>
      </c>
      <c r="O6" s="21" t="str">
        <f>IF(利用申請シート!K20="姓と名の間は全角スペース","未記載",利用申請シート!K20)</f>
        <v>未記載</v>
      </c>
      <c r="P6" s="22" t="str">
        <f>IF(利用申請シート!H21="□","",利用申請シート!I21)</f>
        <v/>
      </c>
      <c r="Q6" s="22" t="str">
        <f>IF(利用申請シート!H22="□","","希望しない")</f>
        <v/>
      </c>
    </row>
  </sheetData>
  <mergeCells count="3">
    <mergeCell ref="B3:F3"/>
    <mergeCell ref="P3:Q3"/>
    <mergeCell ref="A1:G1"/>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3D188-2595-4E11-85A6-8E106EDCF79B}">
  <dimension ref="A1:F6"/>
  <sheetViews>
    <sheetView workbookViewId="0">
      <selection activeCell="A2" sqref="A2"/>
    </sheetView>
  </sheetViews>
  <sheetFormatPr defaultRowHeight="18.75" x14ac:dyDescent="0.4"/>
  <cols>
    <col min="1" max="1" width="11.375" bestFit="1" customWidth="1"/>
    <col min="2" max="2" width="25.5" bestFit="1" customWidth="1"/>
    <col min="3" max="4" width="36.875" customWidth="1"/>
    <col min="5" max="5" width="24.75" customWidth="1"/>
    <col min="6" max="6" width="32.25" customWidth="1"/>
  </cols>
  <sheetData>
    <row r="1" spans="1:6" s="19" customFormat="1" x14ac:dyDescent="0.4">
      <c r="A1" s="98" t="s">
        <v>65</v>
      </c>
      <c r="B1" s="98"/>
      <c r="C1" s="98"/>
      <c r="D1" s="98"/>
      <c r="E1" s="98"/>
      <c r="F1" s="98"/>
    </row>
    <row r="2" spans="1:6" s="19" customFormat="1" x14ac:dyDescent="0.4"/>
    <row r="3" spans="1:6" s="19" customFormat="1" x14ac:dyDescent="0.4">
      <c r="A3" s="37" t="s">
        <v>67</v>
      </c>
      <c r="B3" s="38" t="s">
        <v>19</v>
      </c>
      <c r="C3" s="38" t="s">
        <v>25</v>
      </c>
      <c r="D3" s="38" t="s">
        <v>22</v>
      </c>
      <c r="E3" s="38" t="s">
        <v>62</v>
      </c>
      <c r="F3" s="39" t="s">
        <v>63</v>
      </c>
    </row>
    <row r="4" spans="1:6" x14ac:dyDescent="0.4">
      <c r="A4" s="35" t="s">
        <v>59</v>
      </c>
      <c r="B4" s="33" t="str">
        <f>IF(利用申請シート!D24="姓と名の間は全角スペース","未記載",利用申請シート!D24)</f>
        <v>未記載</v>
      </c>
      <c r="C4" s="34" t="str">
        <f>IF(利用申請シート!K24="","未記載",利用申請シート!K24)</f>
        <v>未記載</v>
      </c>
      <c r="D4" s="34" t="str">
        <f>IF(利用申請シート!D25="","未記載",利用申請シート!D25)</f>
        <v>未記載</v>
      </c>
      <c r="E4" s="33" t="str">
        <f>IF(利用申請シート!B26="■","新規申請",IF(利用申請シート!B27="■","登録歴あり"&amp;利用申請シート!C28,IF(利用申請シート!B29="■",利用申請シート!D29,IF(利用申請シート!B31="■","削除","未記載"))))</f>
        <v>未記載</v>
      </c>
      <c r="F4" s="36" t="str">
        <f>IF(利用申請シート!I27="■","モニター",IF(利用申請シート!I28="■","資料作成担当",IF(利用申請シート!I29="■","その他"&amp;利用申請シート!J30,IF(利用申請シート!H31="■",利用申請シート!I31,"未記載"))))</f>
        <v>未記載</v>
      </c>
    </row>
    <row r="5" spans="1:6" x14ac:dyDescent="0.4">
      <c r="A5" s="35" t="s">
        <v>60</v>
      </c>
      <c r="B5" s="33" t="str">
        <f>IF(利用申請シート!D33="姓と名の間は全角スペース","未記載",利用申請シート!D33)</f>
        <v>未記載</v>
      </c>
      <c r="C5" s="33" t="str">
        <f>IF(利用申請シート!K33="","未記載",利用申請シート!K33)</f>
        <v>未記載</v>
      </c>
      <c r="D5" s="33" t="str">
        <f>IF(利用申請シート!D34="","未記載",利用申請シート!D34)</f>
        <v>未記載</v>
      </c>
      <c r="E5" s="33" t="str">
        <f>IF(利用申請シート!B35="■","新規申請",IF(利用申請シート!B36="■","登録歴あり"&amp;利用申請シート!C37,IF(利用申請シート!B38="■",利用申請シート!D38,IF(利用申請シート!B40="■","削除","未記載"))))</f>
        <v>未記載</v>
      </c>
      <c r="F5" s="36" t="str">
        <f>IF(利用申請シート!I36="■","モニター",IF(利用申請シート!I37="■","資料作成担当",IF(利用申請シート!I38="■","その他"&amp;利用申請シート!J39,IF(利用申請シート!H40="■",利用申請シート!I40,"未記載"))))</f>
        <v>未記載</v>
      </c>
    </row>
    <row r="6" spans="1:6" x14ac:dyDescent="0.4">
      <c r="A6" s="40" t="s">
        <v>61</v>
      </c>
      <c r="B6" s="33" t="str">
        <f>IF(利用申請シート!D42="姓と名の間は全角スペース","未記載",利用申請シート!D42)</f>
        <v>未記載</v>
      </c>
      <c r="C6" s="34" t="str">
        <f>IF(利用申請シート!K42="","未記載",利用申請シート!K42)</f>
        <v>未記載</v>
      </c>
      <c r="D6" s="34" t="str">
        <f>IF(利用申請シート!D43="","未記載",利用申請シート!D43)</f>
        <v>未記載</v>
      </c>
      <c r="E6" s="33" t="str">
        <f>IF(利用申請シート!B44="■","新規申請",IF(利用申請シート!B45="■","登録歴あり"&amp;利用申請シート!C46,IF(利用申請シート!B47="■",利用申請シート!D47,IF(利用申請シート!B49="■","削除","未記載"))))</f>
        <v>未記載</v>
      </c>
      <c r="F6" s="36" t="str">
        <f>IF(利用申請シート!I45="■","モニター",IF(利用申請シート!I46="■","資料作成担当",IF(利用申請シート!I47="■","その他"&amp;利用申請シート!J48,IF(利用申請シート!H49="■",利用申請シート!I49,"未記載"))))</f>
        <v>未記載</v>
      </c>
    </row>
  </sheetData>
  <mergeCells count="1">
    <mergeCell ref="A1:F1"/>
  </mergeCells>
  <phoneticPr fontId="1"/>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利用申請シート</vt:lpstr>
      <vt:lpstr>集計1</vt:lpstr>
      <vt:lpstr>集計2</vt:lpstr>
      <vt:lpstr>利用申請シート!Print_Area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辻田　未来</dc:creator>
  <cp:lastModifiedBy>辻田　未来</cp:lastModifiedBy>
  <cp:lastPrinted>2026-04-28T06:44:37Z</cp:lastPrinted>
  <dcterms:created xsi:type="dcterms:W3CDTF">2026-04-28T01:09:07Z</dcterms:created>
  <dcterms:modified xsi:type="dcterms:W3CDTF">2026-05-07T07:24:17Z</dcterms:modified>
</cp:coreProperties>
</file>